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426"/>
  <workbookPr filterPrivacy="1" defaultThemeVersion="164011"/>
  <bookViews>
    <workbookView xWindow="0" yWindow="0" windowWidth="22260" windowHeight="1264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8" i="1" l="1"/>
  <c r="A30" i="1"/>
  <c r="A32" i="1"/>
</calcChain>
</file>

<file path=xl/sharedStrings.xml><?xml version="1.0" encoding="utf-8"?>
<sst xmlns="http://schemas.openxmlformats.org/spreadsheetml/2006/main" count="34" uniqueCount="34">
  <si>
    <t>Flex 6300 SDR</t>
  </si>
  <si>
    <t>Yaesu G-450A Rotor</t>
  </si>
  <si>
    <t>Yaesu control cable, 125'</t>
  </si>
  <si>
    <t>TekPower TP50SW</t>
  </si>
  <si>
    <t>SoftEther VPN</t>
  </si>
  <si>
    <t>Digital Loggers Web Power Switch</t>
  </si>
  <si>
    <t>Ni4L ZS6BKW Antenna</t>
  </si>
  <si>
    <t>Spiderbeam 14.5 meter aluminum mast</t>
  </si>
  <si>
    <t>LMR-400-PL259-UHF-125, low-loss 50 ohm coax, 0.7 dB loss per 100 ft. (alt. RG-213)</t>
  </si>
  <si>
    <t>PWR-US Power Cable US for KPA 500</t>
  </si>
  <si>
    <t>Elecraft KAT 500-F tuner, Factory Assembled</t>
  </si>
  <si>
    <t>Elecraft KPA 500-F amplifier, Factory Assembled</t>
  </si>
  <si>
    <t>Shipping and handling (Elecraft items)</t>
  </si>
  <si>
    <t>Spiderbeam  20-17-15-12-10m HD Antenna</t>
  </si>
  <si>
    <t>Spideream assembly service</t>
  </si>
  <si>
    <t>Guy plate set for 14.5 HD mast</t>
  </si>
  <si>
    <t>45mm standpipe for Spiderbeam</t>
  </si>
  <si>
    <t>Rotor adaptor, 80mm to 50mm (for mounting rotor to bottom of mast)</t>
  </si>
  <si>
    <t>Galvanized steel carabiner (60mm long), 9 each</t>
  </si>
  <si>
    <t>Spiderbeam shipping</t>
  </si>
  <si>
    <t>Easy Rotor Control, assembled</t>
  </si>
  <si>
    <t>PstRotatorAZ software</t>
  </si>
  <si>
    <t xml:space="preserve">5.5' T-posts, 3 each </t>
  </si>
  <si>
    <t>Rohn AS455G Accessory Plate</t>
  </si>
  <si>
    <t>Kevlar guy lines (200' hank, 10 each, more than required)</t>
  </si>
  <si>
    <t>Vilros Raspberry Pi, Media Center Kit</t>
  </si>
  <si>
    <t>CyberPower Gaming PC, GUA880</t>
  </si>
  <si>
    <t>Samsung UE590 UHD-QHD Monitor U24E590D 23.6-Inch Screen LED-Lit Monitor</t>
  </si>
  <si>
    <t>APC BR1500G Uninterruptible Power Supply</t>
  </si>
  <si>
    <t>75 ft Ham / CB Radio Antenna Coax Genuine LMR-400</t>
  </si>
  <si>
    <t>Eterlogic Virtual Port Serial Emulator software</t>
  </si>
  <si>
    <t>MFJ-4602 Window Pass-through panel</t>
  </si>
  <si>
    <t>Estimated Remote Station Cost</t>
  </si>
  <si>
    <t>W5FCX REMOTE STATION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</si>
</sst>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/>
  </sheetViews>
  <sheetFormatPr defaultRowHeight="15" x14ac:dyDescent="0.25"/>
  <cols>
    <col min="1" max="1" width="16.5703125" style="1" customWidth="1"/>
    <col min="2" max="2" width="77.7109375" customWidth="1"/>
    <col min="3" max="3" width="9.140625" customWidth="1"/>
  </cols>
  <sheetData>
    <row r="1" spans="1:2" x14ac:dyDescent="0.25">
      <c r="B1" s="2" t="s">
        <v>33</v>
      </c>
    </row>
    <row r="3" spans="1:2" x14ac:dyDescent="0.25">
      <c r="A3" s="1">
        <v>2499</v>
      </c>
      <c r="B3" t="s">
        <v>0</v>
      </c>
    </row>
    <row r="4" spans="1:2" x14ac:dyDescent="0.25">
      <c r="A4" s="1">
        <v>2999.95</v>
      </c>
      <c r="B4" t="s">
        <v>11</v>
      </c>
    </row>
    <row r="5" spans="1:2" x14ac:dyDescent="0.25">
      <c r="A5" s="1">
        <v>0</v>
      </c>
      <c r="B5" t="s">
        <v>9</v>
      </c>
    </row>
    <row r="6" spans="1:2" x14ac:dyDescent="0.25">
      <c r="A6" s="1">
        <v>699.95</v>
      </c>
      <c r="B6" t="s">
        <v>10</v>
      </c>
    </row>
    <row r="7" spans="1:2" x14ac:dyDescent="0.25">
      <c r="A7" s="1">
        <v>150.22</v>
      </c>
      <c r="B7" t="s">
        <v>12</v>
      </c>
    </row>
    <row r="9" spans="1:2" x14ac:dyDescent="0.25">
      <c r="A9" s="1">
        <v>129</v>
      </c>
      <c r="B9" t="s">
        <v>20</v>
      </c>
    </row>
    <row r="10" spans="1:2" x14ac:dyDescent="0.25">
      <c r="A10" s="1">
        <v>279</v>
      </c>
      <c r="B10" t="s">
        <v>1</v>
      </c>
    </row>
    <row r="11" spans="1:2" x14ac:dyDescent="0.25">
      <c r="A11" s="1">
        <v>93.95</v>
      </c>
      <c r="B11" t="s">
        <v>2</v>
      </c>
    </row>
    <row r="12" spans="1:2" x14ac:dyDescent="0.25">
      <c r="A12" s="1">
        <v>169.99</v>
      </c>
      <c r="B12" t="s">
        <v>3</v>
      </c>
    </row>
    <row r="13" spans="1:2" x14ac:dyDescent="0.25">
      <c r="A13" s="1">
        <v>59.99</v>
      </c>
      <c r="B13" t="s">
        <v>25</v>
      </c>
    </row>
    <row r="14" spans="1:2" x14ac:dyDescent="0.25">
      <c r="A14" s="1">
        <v>0</v>
      </c>
      <c r="B14" t="s">
        <v>4</v>
      </c>
    </row>
    <row r="15" spans="1:2" x14ac:dyDescent="0.25">
      <c r="A15" s="1">
        <v>519.54999999999995</v>
      </c>
      <c r="B15" t="s">
        <v>26</v>
      </c>
    </row>
    <row r="16" spans="1:2" x14ac:dyDescent="0.25">
      <c r="A16" s="1">
        <v>307</v>
      </c>
      <c r="B16" t="s">
        <v>27</v>
      </c>
    </row>
    <row r="17" spans="1:2" x14ac:dyDescent="0.25">
      <c r="A17" s="1">
        <v>133.1</v>
      </c>
      <c r="B17" t="s">
        <v>5</v>
      </c>
    </row>
    <row r="18" spans="1:2" x14ac:dyDescent="0.25">
      <c r="A18" s="1">
        <v>160.96</v>
      </c>
      <c r="B18" t="s">
        <v>28</v>
      </c>
    </row>
    <row r="20" spans="1:2" x14ac:dyDescent="0.25">
      <c r="A20" s="1">
        <v>119.98</v>
      </c>
      <c r="B20" t="s">
        <v>6</v>
      </c>
    </row>
    <row r="21" spans="1:2" x14ac:dyDescent="0.25">
      <c r="A21" s="1">
        <v>104.99</v>
      </c>
      <c r="B21" t="s">
        <v>29</v>
      </c>
    </row>
    <row r="22" spans="1:2" x14ac:dyDescent="0.25">
      <c r="A22" s="1">
        <v>539</v>
      </c>
      <c r="B22" t="s">
        <v>13</v>
      </c>
    </row>
    <row r="23" spans="1:2" x14ac:dyDescent="0.25">
      <c r="A23" s="1">
        <v>150</v>
      </c>
      <c r="B23" t="s">
        <v>14</v>
      </c>
    </row>
    <row r="24" spans="1:2" x14ac:dyDescent="0.25">
      <c r="A24" s="1">
        <v>579</v>
      </c>
      <c r="B24" t="s">
        <v>7</v>
      </c>
    </row>
    <row r="25" spans="1:2" x14ac:dyDescent="0.25">
      <c r="A25" s="1">
        <v>45</v>
      </c>
      <c r="B25" t="s">
        <v>15</v>
      </c>
    </row>
    <row r="26" spans="1:2" x14ac:dyDescent="0.25">
      <c r="A26" s="1">
        <v>39</v>
      </c>
      <c r="B26" t="s">
        <v>16</v>
      </c>
    </row>
    <row r="27" spans="1:2" x14ac:dyDescent="0.25">
      <c r="A27" s="1">
        <v>53</v>
      </c>
      <c r="B27" t="s">
        <v>17</v>
      </c>
    </row>
    <row r="28" spans="1:2" x14ac:dyDescent="0.25">
      <c r="A28" s="1">
        <v>13.5</v>
      </c>
      <c r="B28" t="s">
        <v>18</v>
      </c>
    </row>
    <row r="29" spans="1:2" x14ac:dyDescent="0.25">
      <c r="A29" s="1">
        <v>84.36</v>
      </c>
      <c r="B29" t="s">
        <v>19</v>
      </c>
    </row>
    <row r="30" spans="1:2" x14ac:dyDescent="0.25">
      <c r="A30" s="1">
        <f>35.95*10</f>
        <v>359.5</v>
      </c>
      <c r="B30" t="s">
        <v>24</v>
      </c>
    </row>
    <row r="31" spans="1:2" x14ac:dyDescent="0.25">
      <c r="A31" s="1">
        <v>113.4</v>
      </c>
      <c r="B31" t="s">
        <v>23</v>
      </c>
    </row>
    <row r="32" spans="1:2" x14ac:dyDescent="0.25">
      <c r="A32" s="1">
        <f>3.59*3</f>
        <v>10.77</v>
      </c>
      <c r="B32" t="s">
        <v>22</v>
      </c>
    </row>
    <row r="33" spans="1:2" x14ac:dyDescent="0.25">
      <c r="A33" s="1">
        <v>135</v>
      </c>
      <c r="B33" t="s">
        <v>8</v>
      </c>
    </row>
    <row r="34" spans="1:2" x14ac:dyDescent="0.25">
      <c r="A34" s="1">
        <v>64.95</v>
      </c>
      <c r="B34" t="s">
        <v>31</v>
      </c>
    </row>
    <row r="35" spans="1:2" x14ac:dyDescent="0.25">
      <c r="A35" s="1">
        <v>21.81</v>
      </c>
      <c r="B35" t="s">
        <v>21</v>
      </c>
    </row>
    <row r="36" spans="1:2" x14ac:dyDescent="0.25">
      <c r="A36" s="1">
        <v>24.95</v>
      </c>
      <c r="B36" t="s">
        <v>30</v>
      </c>
    </row>
    <row r="38" spans="1:2" x14ac:dyDescent="0.25">
      <c r="A38" s="1">
        <f>SUM(A3:A36)</f>
        <v>10659.87</v>
      </c>
      <c r="B38" t="s">
        <v>32</v>
      </c>
    </row>
  </sheetData>
  <pageMargins left="0.7" right="0.7" top="0.75" bottom="0.75" header="0.3" footer="0.3"/>
  <pageSetup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2016-12-30T20:44:44Z</dcterms:modified>
</cp:coreProperties>
</file>